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<sst xmlns="http://schemas.openxmlformats.org/spreadsheetml/2006/main" count="176" uniqueCount="113">
  <si>
    <t>ОПШТА БОЛНИЦА ПАНЧЕВО</t>
  </si>
  <si>
    <t>Стање новчаних средстава на рачуну здравствене установе на дан</t>
  </si>
  <si>
    <t>Стање претходног дана</t>
  </si>
  <si>
    <t>05.01.2022.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</si>
  <si>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</si>
  <si>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</si>
  <si>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</si>
  <si>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</si>
  <si>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</si>
  <si>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</si>
  <si>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</si>
  <si>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</si>
  <si>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</si>
  <si>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</si>
  <si>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</si>
  <si>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</si>
  <si>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06.01.2022.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</si>
  <si>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</si>
  <si>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</si>
  <si>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</si>
  <si>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</si>
  <si>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</si>
  <si>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</si>
  <si>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</si>
  <si>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</si>
  <si>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</si>
  <si>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</si>
  <si>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</si>
  <si>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</si>
  <si>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</si>
  <si>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</si>
  <si>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</si>
  <si>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</si>
  <si>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</si>
  <si>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</si>
  <si>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</si>
  <si>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</si>
  <si>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</si>
  <si>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</si>
  <si>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</si>
  <si>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</si>
  <si>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</si>
  <si>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</si>
  <si>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</si>
  <si>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</si>
  <si>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</si>
  <si>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</si>
  <si>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</si>
  <si>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</si>
  <si>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</si>
  <si>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</si>
  <si>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</si>
  <si>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</si>
  <si>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06.01.2022.</t>
  </si>
  <si>
    <t>уговорена намена</t>
  </si>
  <si>
    <t>ROBA I USLUGE</t>
  </si>
  <si>
    <t>назив добављача</t>
  </si>
  <si>
    <t>ук. извршено плаћање</t>
  </si>
  <si>
    <t>AUTOREMONT PIVAŠEVIĆ</t>
  </si>
  <si>
    <t>BEOLEK</t>
  </si>
  <si>
    <t>EKO GRUPA</t>
  </si>
  <si>
    <t>ENERGO TIPPO</t>
  </si>
  <si>
    <t>INVESTFARM</t>
  </si>
  <si>
    <t>LIS</t>
  </si>
  <si>
    <t>MEDICINSKI FAKULTET</t>
  </si>
  <si>
    <t>MEDICOM</t>
  </si>
  <si>
    <t>MEDIKA PROJEKT</t>
  </si>
  <si>
    <t>MEDISAL</t>
  </si>
  <si>
    <t>NEST-LIFT</t>
  </si>
  <si>
    <t>ZELENILO</t>
  </si>
  <si>
    <t>HELENA GRAF</t>
  </si>
  <si>
    <t>KOBDOM</t>
  </si>
  <si>
    <t>COMTRADE</t>
  </si>
  <si>
    <t>ENERGENTI</t>
  </si>
  <si>
    <t>DOM ZDRAVLJA PANČEVO</t>
  </si>
  <si>
    <t>GASPETROL</t>
  </si>
  <si>
    <t>SANITETSKI</t>
  </si>
  <si>
    <t>APOTEKA BEOGRAD</t>
  </si>
  <si>
    <t>B BRAUN ADRIA</t>
  </si>
  <si>
    <t>BIOTEC MEDICAL</t>
  </si>
  <si>
    <t>FARMALOGIST</t>
  </si>
  <si>
    <t>MAGNA PHARMACIA</t>
  </si>
  <si>
    <t>MAKLER</t>
  </si>
  <si>
    <t>METRECO</t>
  </si>
  <si>
    <t>ORTHOAID</t>
  </si>
  <si>
    <t>PROMEDIA</t>
  </si>
  <si>
    <t>SINOFARM</t>
  </si>
  <si>
    <t>SUPERLAB</t>
  </si>
  <si>
    <t>TT MEDIK</t>
  </si>
  <si>
    <t>OSTALI UGRADNI</t>
  </si>
  <si>
    <t>AMG PHARM</t>
  </si>
  <si>
    <t>AUSTRO LINE</t>
  </si>
  <si>
    <t>MEDI RAY</t>
  </si>
  <si>
    <t>PREMIUM</t>
  </si>
  <si>
    <t>LEKOVI PO POS.REŽ.</t>
  </si>
  <si>
    <t>ADOC</t>
  </si>
  <si>
    <t>AMICUS</t>
  </si>
  <si>
    <t>PHOENIX PHARMA</t>
  </si>
  <si>
    <t>CITOSTATICI</t>
  </si>
  <si>
    <t>INOPHARM</t>
  </si>
  <si>
    <t>MEDICA LINEA PHARM</t>
  </si>
  <si>
    <t>PHARMASWISS</t>
  </si>
  <si>
    <t>SOPHARMA TRADING</t>
  </si>
  <si>
    <t>VEGA</t>
  </si>
  <si>
    <t>LEKOVI</t>
  </si>
  <si>
    <t>AURORA 2222</t>
  </si>
  <si>
    <t>KBC ZVEZDARA</t>
  </si>
  <si>
    <t>MEDIKUNION</t>
  </si>
  <si>
    <t>UNI-CHEM</t>
  </si>
  <si>
    <t>BEOHEM-3</t>
  </si>
  <si>
    <t>BOEHRINGER INGELHEIM</t>
  </si>
  <si>
    <t>ECOTRADE</t>
  </si>
  <si>
    <t>SLAVIAMED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</si>
</sst>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32">
      <selection activeCell="H41" sqref="H4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I3" s="4"/>
    </row>
    <row r="5" spans="1:9" ht="15">
      <c r="A5" s="5"/>
      <c r="B5" t="s">
        <v>2</v>
      </c>
      <c r="F5" s="6" t="s">
        <v>3</v>
      </c>
      <c r="H5" s="7">
        <v>10510761.78</v>
      </c>
      <c r="I5" s="5" t="s">
        <v>4</v>
      </c>
    </row>
    <row r="6" spans="1:9" ht="15">
      <c r="A6" s="5"/>
      <c r="H6" s="8"/>
      <c r="I6" s="5"/>
    </row>
    <row r="7" spans="1:9" ht="15">
      <c r="A7" s="5"/>
      <c r="B7" t="s">
        <v>5</v>
      </c>
      <c r="H7" s="9"/>
      <c r="I7" s="5"/>
    </row>
    <row r="8" spans="1:9" ht="15">
      <c r="A8" s="5" t="s">
        <v>6</v>
      </c>
      <c r="B8" t="s">
        <v>7</v>
      </c>
      <c r="H8" s="7">
        <v>25752753.51</v>
      </c>
      <c r="I8" s="5" t="s">
        <v>4</v>
      </c>
    </row>
    <row r="9" spans="1:9" ht="15">
      <c r="A9" s="5" t="s">
        <v>8</v>
      </c>
      <c r="B9" t="s">
        <v>9</v>
      </c>
      <c r="H9" s="7">
        <v>10524</v>
      </c>
      <c r="I9" s="5" t="s">
        <v>4</v>
      </c>
    </row>
    <row r="10" spans="1:9" ht="15">
      <c r="A10" s="5" t="s">
        <v>10</v>
      </c>
      <c r="B10" t="s">
        <v>11</v>
      </c>
      <c r="H10" s="7">
        <v>0</v>
      </c>
      <c r="I10" s="5" t="s">
        <v>4</v>
      </c>
    </row>
    <row r="12" ht="15">
      <c r="A12" t="s">
        <v>12</v>
      </c>
    </row>
    <row r="13" ht="15">
      <c r="H13" s="9"/>
    </row>
    <row r="14" spans="1:9" ht="15">
      <c r="A14" s="5" t="s">
        <v>6</v>
      </c>
      <c r="B14" t="s">
        <v>13</v>
      </c>
      <c r="H14" s="7">
        <v>27516023.25</v>
      </c>
      <c r="I14" s="5" t="s">
        <v>4</v>
      </c>
    </row>
    <row r="15" spans="1:9" ht="15">
      <c r="A15" s="5" t="s">
        <v>8</v>
      </c>
      <c r="B15" t="s">
        <v>14</v>
      </c>
      <c r="H15" s="7">
        <v>9841.91</v>
      </c>
      <c r="I15" s="5" t="s">
        <v>4</v>
      </c>
    </row>
    <row r="16" ht="15">
      <c r="H16" s="9"/>
    </row>
    <row r="17" spans="1:9" ht="15">
      <c r="A17" s="3" t="s">
        <v>15</v>
      </c>
      <c r="B17" s="3"/>
      <c r="C17" s="3"/>
      <c r="D17" s="3"/>
      <c r="E17" s="4"/>
      <c r="F17" s="6" t="s">
        <v>16</v>
      </c>
      <c r="H17" s="7">
        <v>8758016.04</v>
      </c>
      <c r="I17" s="5" t="s">
        <v>4</v>
      </c>
    </row>
    <row r="19" spans="1:2" ht="15">
      <c r="A19" s="3" t="s">
        <v>17</v>
      </c>
      <c r="B19" s="3"/>
    </row>
    <row r="21" spans="1:9" ht="15">
      <c r="A21" s="5" t="s">
        <v>6</v>
      </c>
      <c r="B21" t="s">
        <v>18</v>
      </c>
      <c r="H21" s="10">
        <v>0</v>
      </c>
      <c r="I21" s="5" t="s">
        <v>4</v>
      </c>
    </row>
    <row r="22" spans="1:9" ht="15">
      <c r="A22" s="5" t="s">
        <v>8</v>
      </c>
      <c r="B22" t="s">
        <v>19</v>
      </c>
      <c r="H22" s="10">
        <v>0</v>
      </c>
      <c r="I22" s="5" t="s">
        <v>4</v>
      </c>
    </row>
    <row r="23" spans="1:9" ht="15">
      <c r="A23" s="5" t="s">
        <v>10</v>
      </c>
      <c r="B23" t="s">
        <v>20</v>
      </c>
      <c r="H23" s="10">
        <v>0</v>
      </c>
      <c r="I23" s="5" t="s">
        <v>4</v>
      </c>
    </row>
    <row r="24" spans="1:9" ht="15">
      <c r="A24" s="5" t="s">
        <v>21</v>
      </c>
      <c r="B24" t="s">
        <v>22</v>
      </c>
      <c r="H24" s="10">
        <v>0</v>
      </c>
      <c r="I24" s="5" t="s">
        <v>4</v>
      </c>
    </row>
    <row r="25" spans="1:9" ht="15">
      <c r="A25" s="5" t="s">
        <v>23</v>
      </c>
      <c r="B25" t="s">
        <v>24</v>
      </c>
      <c r="H25" s="10">
        <v>198070.92</v>
      </c>
      <c r="I25" s="5" t="s">
        <v>4</v>
      </c>
    </row>
    <row r="26" spans="1:9" ht="15">
      <c r="A26" s="5" t="s">
        <v>25</v>
      </c>
      <c r="B26" t="s">
        <v>26</v>
      </c>
      <c r="H26" s="10">
        <v>0</v>
      </c>
      <c r="I26" s="5" t="s">
        <v>4</v>
      </c>
    </row>
    <row r="27" spans="1:9" ht="15">
      <c r="A27" s="5" t="s">
        <v>27</v>
      </c>
      <c r="B27" t="s">
        <v>28</v>
      </c>
      <c r="H27" s="7">
        <v>1773111.65</v>
      </c>
      <c r="I27" s="5" t="s">
        <v>4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16907312.88</v>
      </c>
      <c r="I32" s="5" t="s">
        <v>4</v>
      </c>
    </row>
    <row r="33" spans="1:9" ht="15">
      <c r="A33" s="5" t="s">
        <v>32</v>
      </c>
      <c r="B33" t="s">
        <v>33</v>
      </c>
      <c r="H33" s="10">
        <v>3207961.44</v>
      </c>
      <c r="I33" s="5" t="s">
        <v>4</v>
      </c>
    </row>
    <row r="34" spans="1:9" ht="15">
      <c r="A34" s="5" t="s">
        <v>34</v>
      </c>
      <c r="B34" t="s">
        <v>35</v>
      </c>
      <c r="H34" s="10">
        <v>1392540.77</v>
      </c>
      <c r="I34" s="5" t="s">
        <v>4</v>
      </c>
    </row>
    <row r="35" spans="1:9" ht="15">
      <c r="A35" s="5" t="s">
        <v>36</v>
      </c>
      <c r="B35" t="s">
        <v>37</v>
      </c>
      <c r="H35" s="10">
        <v>0</v>
      </c>
      <c r="I35" s="5" t="s">
        <v>4</v>
      </c>
    </row>
    <row r="36" spans="1:9" ht="15">
      <c r="A36" s="5" t="s">
        <v>38</v>
      </c>
      <c r="B36" t="s">
        <v>39</v>
      </c>
      <c r="H36" s="10">
        <v>0</v>
      </c>
      <c r="I36" s="5" t="s">
        <v>4</v>
      </c>
    </row>
    <row r="37" spans="1:9" ht="15">
      <c r="A37" s="5" t="s">
        <v>40</v>
      </c>
      <c r="B37" t="s">
        <v>41</v>
      </c>
      <c r="H37" s="10">
        <v>3695250</v>
      </c>
      <c r="I37" s="5" t="s">
        <v>4</v>
      </c>
    </row>
    <row r="38" spans="1:9" ht="15">
      <c r="A38" s="5" t="s">
        <v>42</v>
      </c>
      <c r="B38" t="s">
        <v>43</v>
      </c>
      <c r="H38" s="10">
        <v>0</v>
      </c>
      <c r="I38" s="5" t="s">
        <v>4</v>
      </c>
    </row>
    <row r="39" spans="1:9" ht="15">
      <c r="A39" s="5" t="s">
        <v>44</v>
      </c>
      <c r="B39" t="s">
        <v>45</v>
      </c>
      <c r="H39" s="10">
        <v>0</v>
      </c>
      <c r="I39" s="5" t="s">
        <v>4</v>
      </c>
    </row>
    <row r="40" spans="1:9" ht="15">
      <c r="A40" s="5" t="s">
        <v>46</v>
      </c>
      <c r="B40" t="s">
        <v>47</v>
      </c>
      <c r="H40" s="10">
        <v>351617.5</v>
      </c>
      <c r="I40" s="5" t="s">
        <v>4</v>
      </c>
    </row>
    <row r="41" spans="1:9" ht="15">
      <c r="A41" s="5" t="s">
        <v>48</v>
      </c>
      <c r="B41" t="s">
        <v>49</v>
      </c>
      <c r="H41" s="10">
        <v>0</v>
      </c>
      <c r="I41" s="5" t="s">
        <v>4</v>
      </c>
    </row>
    <row r="42" spans="1:9" ht="15">
      <c r="A42" s="5" t="s">
        <v>50</v>
      </c>
      <c r="B42" t="s">
        <v>51</v>
      </c>
      <c r="H42" s="10">
        <v>0</v>
      </c>
      <c r="I42" s="5" t="s">
        <v>4</v>
      </c>
    </row>
    <row r="44" spans="1:9" ht="15">
      <c r="A44" s="3" t="s">
        <v>52</v>
      </c>
      <c r="B44" s="3"/>
      <c r="C44" s="3"/>
      <c r="H44" s="10">
        <f>SUM(H21:H43)</f>
        <v>27525865.159999996</v>
      </c>
      <c r="I44" s="5" t="s">
        <v>4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81">
      <selection activeCell="F37" sqref="F37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8" spans="2:3" ht="15">
      <c r="B8" s="13" t="s">
        <v>54</v>
      </c>
      <c r="C8" s="14" t="s">
        <v>55</v>
      </c>
    </row>
    <row r="9" spans="2:3" ht="30">
      <c r="B9" s="15" t="s">
        <v>56</v>
      </c>
      <c r="C9" s="15" t="s">
        <v>57</v>
      </c>
    </row>
    <row r="10" spans="2:3" ht="15">
      <c r="B10" s="16" t="s">
        <v>58</v>
      </c>
      <c r="C10" s="17">
        <v>42050</v>
      </c>
    </row>
    <row r="11" spans="2:3" ht="15">
      <c r="B11" s="16" t="s">
        <v>59</v>
      </c>
      <c r="C11" s="17">
        <v>84680</v>
      </c>
    </row>
    <row r="12" spans="2:3" ht="15">
      <c r="B12" s="16" t="s">
        <v>60</v>
      </c>
      <c r="C12" s="17">
        <v>200000</v>
      </c>
    </row>
    <row r="13" spans="2:3" ht="15">
      <c r="B13" s="16" t="s">
        <v>61</v>
      </c>
      <c r="C13" s="17">
        <v>4713.8</v>
      </c>
    </row>
    <row r="14" spans="2:3" ht="15">
      <c r="B14" s="16" t="s">
        <v>62</v>
      </c>
      <c r="C14" s="17">
        <v>100000</v>
      </c>
    </row>
    <row r="15" spans="2:3" ht="15">
      <c r="B15" s="16" t="s">
        <v>63</v>
      </c>
      <c r="C15" s="17">
        <v>62640</v>
      </c>
    </row>
    <row r="16" spans="2:3" ht="15">
      <c r="B16" s="16" t="s">
        <v>64</v>
      </c>
      <c r="C16" s="17">
        <v>265000</v>
      </c>
    </row>
    <row r="17" spans="2:3" ht="15">
      <c r="B17" s="16" t="s">
        <v>65</v>
      </c>
      <c r="C17" s="17">
        <v>102079.02</v>
      </c>
    </row>
    <row r="18" spans="2:3" ht="15">
      <c r="B18" s="16" t="s">
        <v>66</v>
      </c>
      <c r="C18" s="17">
        <v>247360</v>
      </c>
    </row>
    <row r="19" spans="2:3" ht="15">
      <c r="B19" s="16" t="s">
        <v>67</v>
      </c>
      <c r="C19" s="17">
        <v>237196.32</v>
      </c>
    </row>
    <row r="20" spans="2:3" ht="15">
      <c r="B20" s="16" t="s">
        <v>68</v>
      </c>
      <c r="C20" s="17">
        <v>25550</v>
      </c>
    </row>
    <row r="21" spans="2:3" ht="15">
      <c r="B21" s="16" t="s">
        <v>69</v>
      </c>
      <c r="C21" s="17">
        <v>40707</v>
      </c>
    </row>
    <row r="22" spans="2:3" ht="15">
      <c r="B22" s="16" t="s">
        <v>70</v>
      </c>
      <c r="C22" s="17">
        <v>132331.2</v>
      </c>
    </row>
    <row r="23" spans="2:3" ht="15">
      <c r="B23" s="16" t="s">
        <v>71</v>
      </c>
      <c r="C23" s="17">
        <v>39276</v>
      </c>
    </row>
    <row r="24" spans="2:3" ht="15">
      <c r="B24" s="16" t="s">
        <v>72</v>
      </c>
      <c r="C24" s="17">
        <v>100000</v>
      </c>
    </row>
    <row r="25" spans="2:3" ht="15">
      <c r="B25" s="16"/>
      <c r="C25" s="17">
        <f>SUM(C10:C24)</f>
        <v>1683583.34</v>
      </c>
    </row>
    <row r="26" spans="2:3" ht="15">
      <c r="B26" s="16"/>
      <c r="C26" s="17"/>
    </row>
    <row r="28" spans="2:3" ht="15">
      <c r="B28" s="13" t="s">
        <v>54</v>
      </c>
      <c r="C28" s="14" t="s">
        <v>73</v>
      </c>
    </row>
    <row r="29" spans="2:7" ht="30">
      <c r="B29" s="15" t="s">
        <v>56</v>
      </c>
      <c r="C29" s="15" t="s">
        <v>57</v>
      </c>
      <c r="G29" s="13"/>
    </row>
    <row r="30" spans="2:3" ht="15">
      <c r="B30" s="16" t="s">
        <v>74</v>
      </c>
      <c r="C30" s="17">
        <v>58323</v>
      </c>
    </row>
    <row r="31" spans="2:3" ht="15">
      <c r="B31" s="16" t="s">
        <v>75</v>
      </c>
      <c r="C31" s="17">
        <v>139747.92</v>
      </c>
    </row>
    <row r="32" spans="2:3" ht="15">
      <c r="B32" s="16"/>
      <c r="C32" s="17">
        <f>SUM(C30:C31)</f>
        <v>198070.92</v>
      </c>
    </row>
    <row r="33" spans="2:3" ht="15">
      <c r="B33" s="16"/>
      <c r="C33" s="17"/>
    </row>
    <row r="36" spans="2:3" ht="15">
      <c r="B36" s="13" t="s">
        <v>54</v>
      </c>
      <c r="C36" s="14" t="s">
        <v>76</v>
      </c>
    </row>
    <row r="37" spans="2:3" ht="30">
      <c r="B37" s="15" t="s">
        <v>56</v>
      </c>
      <c r="C37" s="15" t="s">
        <v>57</v>
      </c>
    </row>
    <row r="38" spans="2:3" ht="15">
      <c r="B38" s="16" t="s">
        <v>77</v>
      </c>
      <c r="C38" s="17">
        <v>22809.6</v>
      </c>
    </row>
    <row r="39" spans="2:3" ht="15">
      <c r="B39" s="16" t="s">
        <v>78</v>
      </c>
      <c r="C39" s="17">
        <v>305895</v>
      </c>
    </row>
    <row r="40" spans="2:3" ht="15">
      <c r="B40" s="16" t="s">
        <v>79</v>
      </c>
      <c r="C40" s="17">
        <v>3900</v>
      </c>
    </row>
    <row r="41" spans="2:3" ht="15">
      <c r="B41" s="16" t="s">
        <v>80</v>
      </c>
      <c r="C41" s="17">
        <v>1486215.85</v>
      </c>
    </row>
    <row r="42" spans="2:3" ht="15">
      <c r="B42" s="16" t="s">
        <v>81</v>
      </c>
      <c r="C42" s="17">
        <v>19426</v>
      </c>
    </row>
    <row r="43" spans="2:3" ht="15">
      <c r="B43" s="16" t="s">
        <v>82</v>
      </c>
      <c r="C43" s="17">
        <v>26907.55</v>
      </c>
    </row>
    <row r="44" spans="2:3" ht="15">
      <c r="B44" s="16" t="s">
        <v>67</v>
      </c>
      <c r="C44" s="17">
        <v>1422720</v>
      </c>
    </row>
    <row r="45" spans="2:3" ht="15">
      <c r="B45" s="16" t="s">
        <v>83</v>
      </c>
      <c r="C45" s="17">
        <v>22380</v>
      </c>
    </row>
    <row r="46" spans="2:3" ht="15">
      <c r="B46" s="16" t="s">
        <v>84</v>
      </c>
      <c r="C46" s="17">
        <v>300000</v>
      </c>
    </row>
    <row r="47" spans="2:3" ht="15">
      <c r="B47" s="16" t="s">
        <v>85</v>
      </c>
      <c r="C47" s="17">
        <v>1992</v>
      </c>
    </row>
    <row r="48" spans="2:3" ht="15">
      <c r="B48" s="16" t="s">
        <v>86</v>
      </c>
      <c r="C48" s="17">
        <v>18546</v>
      </c>
    </row>
    <row r="49" spans="2:3" ht="15">
      <c r="B49" s="16" t="s">
        <v>87</v>
      </c>
      <c r="C49" s="17">
        <v>42138</v>
      </c>
    </row>
    <row r="50" spans="2:3" ht="15">
      <c r="B50" s="16" t="s">
        <v>88</v>
      </c>
      <c r="C50" s="17">
        <v>22320</v>
      </c>
    </row>
    <row r="51" spans="2:3" ht="15">
      <c r="B51" s="16"/>
      <c r="C51" s="17">
        <f>SUM(C38:C50)</f>
        <v>3695250</v>
      </c>
    </row>
    <row r="53" spans="2:3" ht="15">
      <c r="B53" s="13" t="s">
        <v>54</v>
      </c>
      <c r="C53" s="14" t="s">
        <v>89</v>
      </c>
    </row>
    <row r="54" spans="2:3" ht="30">
      <c r="B54" s="15" t="s">
        <v>56</v>
      </c>
      <c r="C54" s="15" t="s">
        <v>57</v>
      </c>
    </row>
    <row r="55" spans="2:3" ht="15">
      <c r="B55" s="16" t="s">
        <v>90</v>
      </c>
      <c r="C55" s="17">
        <v>140005</v>
      </c>
    </row>
    <row r="56" spans="2:3" ht="15">
      <c r="B56" s="16" t="s">
        <v>91</v>
      </c>
      <c r="C56" s="17">
        <v>48180</v>
      </c>
    </row>
    <row r="57" spans="2:3" ht="15">
      <c r="B57" s="16" t="s">
        <v>92</v>
      </c>
      <c r="C57" s="17">
        <v>109862.5</v>
      </c>
    </row>
    <row r="58" spans="2:3" ht="15">
      <c r="B58" s="16" t="s">
        <v>93</v>
      </c>
      <c r="C58" s="17">
        <v>53570</v>
      </c>
    </row>
    <row r="59" spans="2:3" ht="15">
      <c r="B59" s="16"/>
      <c r="C59" s="17">
        <f>SUM(C55:C58)</f>
        <v>351617.5</v>
      </c>
    </row>
    <row r="61" spans="2:3" ht="15">
      <c r="B61" s="13" t="s">
        <v>54</v>
      </c>
      <c r="C61" s="14" t="s">
        <v>94</v>
      </c>
    </row>
    <row r="62" spans="2:3" ht="30">
      <c r="B62" s="15" t="s">
        <v>56</v>
      </c>
      <c r="C62" s="15" t="s">
        <v>57</v>
      </c>
    </row>
    <row r="63" spans="2:3" ht="15">
      <c r="B63" s="16" t="s">
        <v>95</v>
      </c>
      <c r="C63" s="17">
        <v>380092.19</v>
      </c>
    </row>
    <row r="64" spans="2:3" ht="15">
      <c r="B64" s="16" t="s">
        <v>96</v>
      </c>
      <c r="C64" s="17">
        <v>215325</v>
      </c>
    </row>
    <row r="65" spans="2:3" ht="15.75" customHeight="1">
      <c r="B65" s="16" t="s">
        <v>97</v>
      </c>
      <c r="C65" s="17">
        <v>797123.58</v>
      </c>
    </row>
    <row r="66" spans="2:3" ht="15">
      <c r="B66" s="16"/>
      <c r="C66" s="17">
        <f>SUM(C63:C65)</f>
        <v>1392540.77</v>
      </c>
    </row>
    <row r="67" spans="2:3" ht="15">
      <c r="B67" s="16"/>
      <c r="C67" s="17"/>
    </row>
    <row r="69" spans="2:3" ht="15">
      <c r="B69" s="13" t="s">
        <v>54</v>
      </c>
      <c r="C69" s="14" t="s">
        <v>98</v>
      </c>
    </row>
    <row r="70" spans="2:3" ht="30">
      <c r="B70" s="15" t="s">
        <v>56</v>
      </c>
      <c r="C70" s="15" t="s">
        <v>57</v>
      </c>
    </row>
    <row r="71" spans="2:3" ht="15">
      <c r="B71" s="16" t="s">
        <v>96</v>
      </c>
      <c r="C71" s="17">
        <v>315718.14</v>
      </c>
    </row>
    <row r="72" spans="2:3" ht="15">
      <c r="B72" s="16" t="s">
        <v>99</v>
      </c>
      <c r="C72" s="17">
        <v>44226.6</v>
      </c>
    </row>
    <row r="73" spans="2:3" ht="15">
      <c r="B73" s="16" t="s">
        <v>100</v>
      </c>
      <c r="C73" s="17">
        <v>201581.49</v>
      </c>
    </row>
    <row r="74" spans="2:3" ht="15">
      <c r="B74" s="16" t="s">
        <v>101</v>
      </c>
      <c r="C74" s="17">
        <v>368302.55</v>
      </c>
    </row>
    <row r="75" spans="2:3" ht="15">
      <c r="B75" s="16" t="s">
        <v>97</v>
      </c>
      <c r="C75" s="17">
        <v>1826323.09</v>
      </c>
    </row>
    <row r="76" spans="2:3" ht="15">
      <c r="B76" s="16" t="s">
        <v>102</v>
      </c>
      <c r="C76" s="17">
        <v>131923.22</v>
      </c>
    </row>
    <row r="77" spans="2:3" ht="15">
      <c r="B77" s="16" t="s">
        <v>103</v>
      </c>
      <c r="C77" s="17">
        <v>319886.35</v>
      </c>
    </row>
    <row r="78" spans="2:3" ht="14.25" customHeight="1">
      <c r="B78" s="16"/>
      <c r="C78" s="17">
        <f>SUM(C71:C77)</f>
        <v>3207961.44</v>
      </c>
    </row>
    <row r="79" spans="2:3" ht="15">
      <c r="B79" s="16"/>
      <c r="C79" s="17"/>
    </row>
    <row r="80" spans="2:3" ht="15">
      <c r="B80" s="16"/>
      <c r="C80" s="17"/>
    </row>
    <row r="82" spans="2:3" ht="15">
      <c r="B82" s="13" t="s">
        <v>54</v>
      </c>
      <c r="C82" s="14" t="s">
        <v>104</v>
      </c>
    </row>
    <row r="83" spans="2:3" ht="30">
      <c r="B83" s="15" t="s">
        <v>56</v>
      </c>
      <c r="C83" s="15" t="s">
        <v>57</v>
      </c>
    </row>
    <row r="84" spans="2:3" ht="15">
      <c r="B84" s="16" t="s">
        <v>77</v>
      </c>
      <c r="C84" s="17">
        <v>11437.6</v>
      </c>
    </row>
    <row r="85" spans="2:3" ht="15">
      <c r="B85" s="16" t="s">
        <v>105</v>
      </c>
      <c r="C85" s="17">
        <v>343752.55</v>
      </c>
    </row>
    <row r="86" spans="2:3" ht="15">
      <c r="B86" s="16" t="s">
        <v>80</v>
      </c>
      <c r="C86" s="17">
        <v>41784.6</v>
      </c>
    </row>
    <row r="87" spans="2:3" ht="15">
      <c r="B87" s="16" t="s">
        <v>99</v>
      </c>
      <c r="C87" s="17">
        <v>548264.2</v>
      </c>
    </row>
    <row r="88" spans="2:3" ht="15">
      <c r="B88" s="16" t="s">
        <v>106</v>
      </c>
      <c r="C88" s="17">
        <v>60750.36</v>
      </c>
    </row>
    <row r="89" spans="2:3" ht="15">
      <c r="B89" s="16" t="s">
        <v>107</v>
      </c>
      <c r="C89" s="17">
        <v>16269</v>
      </c>
    </row>
    <row r="90" spans="2:3" ht="15">
      <c r="B90" s="16" t="s">
        <v>108</v>
      </c>
      <c r="C90" s="17">
        <v>36245</v>
      </c>
    </row>
    <row r="91" spans="2:3" ht="15">
      <c r="B91" s="16" t="s">
        <v>96</v>
      </c>
      <c r="C91" s="17">
        <v>21288.96</v>
      </c>
    </row>
    <row r="92" spans="2:3" ht="15">
      <c r="B92" s="16" t="s">
        <v>78</v>
      </c>
      <c r="C92" s="17">
        <v>399965.5</v>
      </c>
    </row>
    <row r="93" spans="2:3" ht="15">
      <c r="B93" s="16" t="s">
        <v>109</v>
      </c>
      <c r="C93" s="17">
        <v>798380</v>
      </c>
    </row>
    <row r="94" spans="2:3" ht="15">
      <c r="B94" s="16" t="s">
        <v>110</v>
      </c>
      <c r="C94" s="17">
        <v>316510.92</v>
      </c>
    </row>
    <row r="95" spans="2:3" ht="15">
      <c r="B95" s="16" t="s">
        <v>111</v>
      </c>
      <c r="C95" s="17">
        <v>61457</v>
      </c>
    </row>
    <row r="96" spans="2:3" ht="15">
      <c r="B96" s="16" t="s">
        <v>81</v>
      </c>
      <c r="C96" s="17">
        <v>94771.6</v>
      </c>
    </row>
    <row r="97" spans="2:3" ht="15">
      <c r="B97" s="16" t="s">
        <v>100</v>
      </c>
      <c r="C97" s="17">
        <v>2174161</v>
      </c>
    </row>
    <row r="98" spans="2:3" ht="15">
      <c r="B98" s="16" t="s">
        <v>101</v>
      </c>
      <c r="C98" s="17">
        <v>68732.4</v>
      </c>
    </row>
    <row r="99" spans="2:3" ht="15">
      <c r="B99" s="16" t="s">
        <v>97</v>
      </c>
      <c r="C99" s="17">
        <v>5875750.87</v>
      </c>
    </row>
    <row r="100" spans="2:3" ht="15">
      <c r="B100" s="16" t="s">
        <v>112</v>
      </c>
      <c r="C100" s="17">
        <v>31625</v>
      </c>
    </row>
    <row r="101" spans="2:3" ht="15">
      <c r="B101" s="16" t="s">
        <v>102</v>
      </c>
      <c r="C101" s="17">
        <v>1456559.61</v>
      </c>
    </row>
    <row r="102" spans="2:3" ht="15">
      <c r="B102" s="16" t="s">
        <v>103</v>
      </c>
      <c r="C102" s="17">
        <v>4549606.71</v>
      </c>
    </row>
    <row r="103" spans="2:3" ht="15">
      <c r="B103" s="16"/>
      <c r="C103" s="17">
        <f>SUM(C84:C102)</f>
        <v>16907312.88</v>
      </c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2022-01-10T09:39:24Z</dcterms:modified>
  <cp:category/>
  <cp:version/>
  <cp:contentType/>
  <cp:contentStatus/>
</cp:coreProperties>
</file>